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4A38DFCB-4914-4D63-A29F-343E5528642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5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1" i="1" l="1"/>
  <c r="G61" i="1"/>
  <c r="I61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I62" i="1" l="1"/>
  <c r="H62" i="1"/>
</calcChain>
</file>

<file path=xl/sharedStrings.xml><?xml version="1.0" encoding="utf-8"?>
<sst xmlns="http://schemas.openxmlformats.org/spreadsheetml/2006/main" count="171" uniqueCount="122">
  <si>
    <t>Dane wykonawcy</t>
  </si>
  <si>
    <t>nazwa wykonawcy</t>
  </si>
  <si>
    <t>adres siedziby wykonawcy</t>
  </si>
  <si>
    <t>NIP</t>
  </si>
  <si>
    <t>REGON</t>
  </si>
  <si>
    <t>FORMULARZ CENOWY</t>
  </si>
  <si>
    <t>Część 5 Dostawa świeżych warzyw i owoców do Szkoły Podstawowej im. Henryka Sienkiewicza w Kamionnie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</si>
  <si>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</si>
  <si>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</si>
  <si>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</si>
  <si>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</si>
  <si>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</si>
  <si>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</si>
  <si>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</si>
  <si>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</si>
  <si>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</si>
  <si>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</si>
  <si>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</si>
  <si>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</si>
  <si>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</si>
  <si>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</si>
  <si>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</si>
  <si>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</si>
  <si>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</si>
  <si>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</si>
  <si>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</si>
  <si>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</si>
  <si>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</si>
  <si>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</si>
  <si>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</si>
  <si>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</si>
  <si>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</si>
  <si>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</si>
  <si>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</si>
  <si>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</si>
  <si>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</si>
  <si>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</si>
  <si>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</si>
  <si>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</si>
  <si>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</si>
  <si>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</si>
  <si>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</si>
  <si>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</si>
  <si>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</si>
  <si>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</si>
  <si>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</si>
  <si>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</si>
  <si>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</si>
  <si>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</si>
  <si>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</si>
  <si>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</si>
  <si>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</si>
  <si>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</si>
  <si>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</si>
  <si>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</si>
  <si>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</si>
  <si>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</si>
  <si>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</si>
  <si>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</si>
  <si>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</si>
  <si>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</si>
  <si>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</si>
  <si>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</si>
  <si>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</si>
  <si>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</si>
  <si>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</si>
  <si>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</si>
  <si>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 xml:space="preserve">RAZEM </t>
  </si>
  <si>
    <t xml:space="preserve">Arbuz klasy I, świeży, jędrny bez plam i oznak zepsucia czy  uszkodzeń mechanicznych.Przydatność do spożycia powinna być nie krótsza niż 3 dni  </t>
  </si>
  <si>
    <t>kg</t>
  </si>
  <si>
    <t xml:space="preserve">Banany klasy I, świeży, jędrny bez plam i oznak zepsucia czy  uszkodzeń mechanicznych.Przydatność do spożycia powinna być nie krótsza niż 3 dni  </t>
  </si>
  <si>
    <t xml:space="preserve">Borówka opakowanie 250g klasy I, świeża, jędrna bez plam i oznak zepsucia czy  uszkodzeń mechanicznych.Przydatność do spożycia powinna być nie krótsza niż 3 dni  </t>
  </si>
  <si>
    <t>szt.</t>
  </si>
  <si>
    <t xml:space="preserve">Brukselka klasy I, świeża, jędrna bez plam i oznak zepsucia czy  uszkodzeń mechanicznych.Przydatność do spożycia powinna być nie krótsza niż 3 dni  </t>
  </si>
  <si>
    <t xml:space="preserve">Brzoskwinia klasy I, świeża, jędrna bez plam i oznak zepsucia czy  uszkodzeń mechanicznych.Przydatność do spożycia powinna być nie krótsza niż 3 dni  </t>
  </si>
  <si>
    <t xml:space="preserve">Buraki czerwone klasy I, świeże, jędrne bez plam i oznak zepsucia czy  uszkodzeń mechanicznych.Przydatność do spożycia powinna być nie krótsza niż 3 dni  </t>
  </si>
  <si>
    <t xml:space="preserve">Cebula klasy I, świeża, jędrna bez plam i oznak zepsucia czy  uszkodzeń mechanicznych.Przydatność do spożycia powinna być nie krótsza niż 3 dni  </t>
  </si>
  <si>
    <t xml:space="preserve">Cebula czerwona klasy I, świeża, jędrna bez plam i oznak zepsucia czy  uszkodzeń mechanicznych.Przydatność do spożycia powinna być nie krótsza niż 3 dni  </t>
  </si>
  <si>
    <t xml:space="preserve">Fasolka szparagowa żółta  klasy I, świeża, jędrna bez plam i oznak zepsucia czy  uszkodzeń mechanicznych.Przydatność do spożycia powinna być nie krótsza niż 3 dni  </t>
  </si>
  <si>
    <t xml:space="preserve">Jabłka  klasy I, odmiany: Ligol, Lobo, Cotlandy, Champion, Mekintosz, Malinowka,  Jonagold, świeże, jędrne bez plam i oznak zepsucia czy  uszkodzeń mechanicznych.Przydatność do spożycia powinna być nie krótsza niż 3 dni  </t>
  </si>
  <si>
    <t xml:space="preserve">Kapusta biała klasy I, świeża, jędrna bez plam i oznak zepsucia czy  uszkodzeń mechanicznych.Przydatność do spożycia powinna być nie krótsza niż 3 dni  </t>
  </si>
  <si>
    <t xml:space="preserve">Kapusta biała młoda klasy I, świeża, jędrna bez plam i oznak zepsucia czy  uszkodzeń mechanicznych.Przydatność do spożycia powinna być nie krótsza niż 3 dni  </t>
  </si>
  <si>
    <t xml:space="preserve">Kapusta czerwona klasy I, świeża, jędrna bez plam i oznak zepsucia czy  uszkodzeń mechanicznych.Przydatność do spożycia powinna być nie krótsza niż 3 dni  </t>
  </si>
  <si>
    <t xml:space="preserve">Kapusta pekińska klasy I, świeża, jędrna bez plam i oznak zepsucia czy  uszkodzeń mechanicznych.Przydatność do spożycia powinna być nie krótsza niż 3 dni  </t>
  </si>
  <si>
    <t xml:space="preserve">Limonka klasy I, świeża, jędrna bez plam i oznak zepsucia czy  uszkodzeń mechanicznych.Przydatność do spożycia powinna być nie krótsza niż 3 dni  </t>
  </si>
  <si>
    <t xml:space="preserve">Maliny  opakowanie 125 g klasy I, świeże, jędrne bez plam i oznak zepsucia czy  uszkodzeń mechanicznych.Przydatność do spożycia powinna być nie krótsza niż 3 dni  </t>
  </si>
  <si>
    <t xml:space="preserve">Mandarynki klasy I, świeże, jędrne bez plam i oznak zepsucia czy  uszkodzeń mechanicznych.Przydatność do spożycia powinna być nie krótsza niż 3 dni  </t>
  </si>
  <si>
    <t xml:space="preserve">Marchewka klasy I, odmiany: Karotka, Atol, Karina, Polka, Koral, Dolanka, Amsterdamska, Lenka, Selecta, Fantazja, Perfekcja, Regulska, cała, bez uszkodzeń powstałych podczas wzrostu, zbioru, usówania naci, pakowania. Nie zdrewniała, bez oznak świadczących o wrastaniu korzenia w pęd nasienny. bez rozwidleń i bocznych rozgałęzień, wolna od nadmiernego zawilgocenia powierzchniowedo, bez obcych zapachówi/lub smaków. Przydatność do spożycia powinna być nie krótsza niż 3 dni  </t>
  </si>
  <si>
    <t xml:space="preserve">Morele klasy I, świeże, jędrne bez plam i oznak zepsucia czy  uszkodzeń mechanicznych.Przydatność do spożycia powinna być nie krótsza niż 3 dni  </t>
  </si>
  <si>
    <t xml:space="preserve">Nektaryna klasy I, świeża, jędrna bez plam i oznak zepsucia czy  uszkodzeń mechanicznych.Przydatność do spożycia powinna być nie krótsza niż 3 dni  </t>
  </si>
  <si>
    <t xml:space="preserve">Ogórek zielony klasy I, świeży, jędrny bez plam i oznak zepsucia czy  uszkodzeń mechanicznych.Przydatność do spożycia powinna być nie krótsza niż 3 dni  </t>
  </si>
  <si>
    <t xml:space="preserve">Papryka czerwona klasy I, świeże, jędrne bez plam i oznak zepsucia czy  uszkodzeń mechanicznych.Przydatność do spożycia powinna być nie krótsza niż 3 dni  </t>
  </si>
  <si>
    <t xml:space="preserve">Papryka żółta klasy I, świeże, jędrne bez plam i oznak zepsucia czy  uszkodzeń mechanicznych.Przydatność do spożycia powinna być nie krótsza niż 3 dni  </t>
  </si>
  <si>
    <t xml:space="preserve">Pieczarka klasy I, świeża, jędrna bez plam i oznak zepsucia czy  uszkodzeń mechanicznych.Przydatność do spożycia powinna być nie krótsza niż 3 dni  </t>
  </si>
  <si>
    <t xml:space="preserve">Pietruszka korzeń klasy I, świeża, jędrna bez plam i oznak zepsucia czy  uszkodzeń mechanicznych.   Nie zdrewniała, bez oznak świadczących o wrastaniu korzenia w pęd nasienny. bez rozwidleń i bocznych rozgałęzień, wolna od nadmiernego zawilgocenia powierzchniowedo, bez obcych zapachówi/lub smaków. Przydatność do spożycia powinna być nie krótsza niż 3 dni  </t>
  </si>
  <si>
    <t xml:space="preserve">Pomarańcza klasy I, świeża, jędrna bez plam i oznak zepsucia czy  uszkodzeń mechanicznych.Przydatność do spożycia powinna być nie krótsza niż 3 dni  </t>
  </si>
  <si>
    <t xml:space="preserve">Pomidor malinowy klasy I, świeże, jędrne bez plam i oznak zepsucia czy  uszkodzeń mechanicznych.Przydatność do spożycia powinna być nie krótsza niż 3 dni  </t>
  </si>
  <si>
    <t xml:space="preserve">Pomidory koktajlowe klasy I, świeże, jędrne bez plam i oznak zepsucia czy  uszkodzeń mechanicznych.Przydatność do spożycia powinna być nie krótsza niż 3 dni  </t>
  </si>
  <si>
    <t xml:space="preserve">Roszponka opakowanie 100g klasy I, świeża, jędrna bez plam i oznak zepsucia czy  uszkodzeń mechanicznych.Przydatność do spożycia powinna być nie krótsza niż 3 dni  </t>
  </si>
  <si>
    <t xml:space="preserve">Rucola opakowanie 100g klasy I, świeża, jędrna bez plam i oznak zepsucia czy  uszkodzeń mechanicznych.Przydatność do spożycia powinna być nie krótsza niż 3 dni  </t>
  </si>
  <si>
    <t xml:space="preserve">Sałata lodowa klasy I, świeża, jędrna bez plam i oznak zepsucia czy  uszkodzeń mechanicznych.Przydatność do spożycia powinna być nie krótsza niż 3 dni  </t>
  </si>
  <si>
    <t xml:space="preserve">Seler klasy I, świeży, jędrny bez plam i oznak zepsucia czy  uszkodzeń mechanicznych.Przydatność do spożycia powinna być nie krótsza niż 3 dni  </t>
  </si>
  <si>
    <t xml:space="preserve">Seler naciowy klasy I, świeży, jędrny bez plam i oznak zepsucia czy  uszkodzeń mechanicznych.Przydatność do spożycia powinna być nie krótsza niż 3 dni  </t>
  </si>
  <si>
    <t xml:space="preserve">Truskawka klasy I, świeża, jędrna bez plam i oznak zepsucia czy  uszkodzeń mechanicznych.Przydatność do spożycia powinna być nie krótsza niż 3 dni  </t>
  </si>
  <si>
    <t xml:space="preserve">Winogrona czerwone klasy I, świeże, jędrne bez plam i oznak zepsucia czy  uszkodzeń mechanicznych.Przydatność do spożycia powinna być nie krótsza niż 3 dni  </t>
  </si>
  <si>
    <t xml:space="preserve">Winogrona zielone klasy I, świeże, jędrne bez plam i oznak zepsucia czy  uszkodzeń mechanicznych.Przydatność do spożycia powinna być nie krótsza niż 3 dni  </t>
  </si>
  <si>
    <t xml:space="preserve">Zioła w doniczce Rozmaryn klasy I,  świeże, jędrne bez plam i oznak zepsucia czy  uszkodzeń mechanicznych. Przydatność do spożycia powinna być nie krótsza niż 3 dni  </t>
  </si>
  <si>
    <t xml:space="preserve">Zioła w doniczce Tymianek klasy I,  świeże, jędrne bez plam i oznak zepsucia czy  uszkodzeń mechanicznych. Przydatność do spożycia powinna być nie krótsza niż 3 dni  </t>
  </si>
  <si>
    <t xml:space="preserve">Brokuły klasy I, główka o średnicy in. 15cm, bez łodygi i liści, (masa główki 500-800 g) świeży, jędrny bez plam i oznak zepsucia czy  uszkodzeń mechanicznych.Przydatność do spożycia powinna być nie krótsza niż 3 dni  </t>
  </si>
  <si>
    <t xml:space="preserve">Cytryna klasy I, świeża, jędrna bez plam i oznak zepsucia czy  uszkodzeń mechanicznych. Masa produktu 130 - 150 g.Przydatność do spożycia powinna być nie krótsza niż 3 dni  </t>
  </si>
  <si>
    <t xml:space="preserve">Czosnek klasy I, kraj pochodzenia: Polska, masa główki 50 g świeży, jędrny bez plam i oznak zepsucia czy  uszkodzeń mechanicznych.Przydatność do spożycia powinna być nie krótsza niż 3 dni  </t>
  </si>
  <si>
    <t xml:space="preserve">Gruszki klasy I, odmiany: Konferencja, Carola, Concorde, Triumf Packhama,  Lukasówka, Bnkreta Williamsa, Klapsa. Średnia waga owocu powinna być nie mniejsza jak 170g,  świeże, jędrne bez plam i oznak zepsucia czy  uszkodzeń mechanicznych.Przydatność do spożycia powinna być nie krótsza niż 3 dni  </t>
  </si>
  <si>
    <t xml:space="preserve">Kalafior klasy I, główka o średnicy in. 15cm, bez łodygi i liści, (masa główki 500-800 g), świeże, jędrne bez plam i oznak zepsucia czy  uszkodzeń mechanicznych.Przydatność do spożycia powinna być nie krótsza niż 3 dni  </t>
  </si>
  <si>
    <t xml:space="preserve">Kiwi klasy I, świeże, jędrne bez plam i oznak zepsucia czy  uszkodzeń mechanicznych.Masa owocu 100 - 120g. Przydatność do spożycia powinna być nie krótsza niż 3 dni  </t>
  </si>
  <si>
    <t xml:space="preserve">Koper zielony klasy I,w pęczkach o masie 15-20g,  świeży, jędrny bez plam i oznak zepsucia czy  uszkodzeń mechanicznych.Przydatność do spożycia powinna być nie krótsza niż 3 dni  </t>
  </si>
  <si>
    <t xml:space="preserve">Natka pietruszki klasy I,w pęczkach o masie 15-20g,  świeży, jędrny bez plam i oznak zepsucia czy  uszkodzeń mechanicznych.Przydatność do spożycia powinna być nie krótsza niż 3 dni  </t>
  </si>
  <si>
    <t xml:space="preserve">Por klasy I, świeży, jędrny bez plam i oznak zepsucia czy  uszkodzeń mechanicznych. Masa produktu nie mniejsza niż 500g.Przydatność do spożycia powinna być nie krótsza niż 3 dni  </t>
  </si>
  <si>
    <t xml:space="preserve">Rzodkiewka pęczek  klasy I, świeża, jędrna bez plam i oznak zepsucia czy  uszkodzeń mechanicznych. Masa produktu 100g.Przydatność do spożycia powinna być nie krótsza niż 3 dni  </t>
  </si>
  <si>
    <t xml:space="preserve">Sałata masłowa klasy I, świeża, jędrna bez plam i oznak zepsucia czy  uszkodzeń mechanicznych.Masa główki 210 g.Przydatność do spożycia powinna być nie krótsza niż 3 dni  </t>
  </si>
  <si>
    <t xml:space="preserve">Szczypior klasy I, świeży, jędrny bez plam i oznak zepsucia czy  uszkodzeń mechanicznych. Masa produktu  80g.Przydatność do spożycia powinna być nie krótsza niż 3 dni  </t>
  </si>
  <si>
    <t xml:space="preserve">Śliwka duża klasy I, świeża, jędrna bez plam i oznak zepsucia czy  uszkodzeń mechanicznych. Masa owocu 80 - 100 g.Przydatność do spożycia powinna być nie krótsza niż 3 dni  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</si>
  <si>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7 do SWZ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</si>
</sst>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shrinkToFi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abSelected="1" zoomScaleNormal="100" workbookViewId="0">
      <selection activeCell="C6" sqref="C6:I6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6" t="s">
        <v>121</v>
      </c>
      <c r="B1" s="26"/>
      <c r="C1" s="26"/>
      <c r="D1" s="26"/>
      <c r="E1" s="26"/>
      <c r="F1" s="26"/>
      <c r="G1" s="26"/>
      <c r="H1" s="26"/>
      <c r="I1" s="26"/>
    </row>
    <row r="2" spans="1:9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6" t="s">
        <v>1</v>
      </c>
      <c r="B3" s="26"/>
      <c r="C3" s="27"/>
      <c r="D3" s="27"/>
      <c r="E3" s="27"/>
      <c r="F3" s="27"/>
      <c r="G3" s="27"/>
      <c r="H3" s="27"/>
      <c r="I3" s="27"/>
    </row>
    <row r="4" spans="1:9" ht="15" customHeight="1" x14ac:dyDescent="0.25">
      <c r="A4" s="26" t="s">
        <v>2</v>
      </c>
      <c r="B4" s="26"/>
      <c r="C4" s="27"/>
      <c r="D4" s="27"/>
      <c r="E4" s="27"/>
      <c r="F4" s="27"/>
      <c r="G4" s="27"/>
      <c r="H4" s="27"/>
      <c r="I4" s="27"/>
    </row>
    <row r="5" spans="1:9" ht="15" customHeight="1" x14ac:dyDescent="0.25">
      <c r="A5" s="26" t="s">
        <v>3</v>
      </c>
      <c r="B5" s="26"/>
      <c r="C5" s="27"/>
      <c r="D5" s="27"/>
      <c r="E5" s="27"/>
      <c r="F5" s="27"/>
      <c r="G5" s="27"/>
      <c r="H5" s="27"/>
      <c r="I5" s="27"/>
    </row>
    <row r="6" spans="1:9" ht="15" customHeight="1" x14ac:dyDescent="0.25">
      <c r="A6" s="26" t="s">
        <v>4</v>
      </c>
      <c r="B6" s="26"/>
      <c r="C6" s="27"/>
      <c r="D6" s="27"/>
      <c r="E6" s="27"/>
      <c r="F6" s="27"/>
      <c r="G6" s="27"/>
      <c r="H6" s="27"/>
      <c r="I6" s="27"/>
    </row>
    <row r="7" spans="1:9" ht="15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22.5" customHeight="1" x14ac:dyDescent="0.25">
      <c r="A8" s="25" t="s">
        <v>6</v>
      </c>
      <c r="B8" s="25"/>
      <c r="C8" s="25"/>
      <c r="D8" s="25"/>
      <c r="E8" s="25"/>
      <c r="F8" s="25"/>
      <c r="G8" s="25"/>
      <c r="H8" s="25"/>
      <c r="I8" s="25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7</v>
      </c>
      <c r="B10" s="11" t="s">
        <v>8</v>
      </c>
      <c r="C10" s="10" t="s">
        <v>9</v>
      </c>
      <c r="D10" s="10" t="s">
        <v>10</v>
      </c>
      <c r="E10" s="10" t="s">
        <v>11</v>
      </c>
      <c r="F10" s="10" t="s">
        <v>12</v>
      </c>
      <c r="G10" s="12" t="s">
        <v>13</v>
      </c>
      <c r="H10" s="13" t="s">
        <v>14</v>
      </c>
      <c r="I10" s="13" t="s">
        <v>15</v>
      </c>
    </row>
    <row r="11" spans="1:9" ht="39.75" customHeight="1" x14ac:dyDescent="0.25">
      <c r="A11" s="15" t="s">
        <v>16</v>
      </c>
      <c r="B11" s="23" t="s">
        <v>68</v>
      </c>
      <c r="C11" s="22">
        <v>100</v>
      </c>
      <c r="D11" s="24" t="s">
        <v>69</v>
      </c>
      <c r="E11" s="16"/>
      <c r="F11" s="17"/>
      <c r="G11" s="18">
        <f t="shared" ref="G11:G42" si="0">F11*(1+E11)</f>
        <v>0</v>
      </c>
      <c r="H11" s="19">
        <f t="shared" ref="H11:H42" si="1">C11*F11</f>
        <v>0</v>
      </c>
      <c r="I11" s="20">
        <f t="shared" ref="I11:I42" si="2">C11*G11</f>
        <v>0</v>
      </c>
    </row>
    <row r="12" spans="1:9" ht="39.75" customHeight="1" x14ac:dyDescent="0.25">
      <c r="A12" s="15" t="s">
        <v>17</v>
      </c>
      <c r="B12" s="23" t="s">
        <v>70</v>
      </c>
      <c r="C12" s="22">
        <v>1000</v>
      </c>
      <c r="D12" s="24" t="s">
        <v>69</v>
      </c>
      <c r="E12" s="16"/>
      <c r="F12" s="17"/>
      <c r="G12" s="18">
        <f t="shared" si="0"/>
        <v>0</v>
      </c>
      <c r="H12" s="19">
        <f t="shared" si="1"/>
        <v>0</v>
      </c>
      <c r="I12" s="20">
        <f t="shared" si="2"/>
        <v>0</v>
      </c>
    </row>
    <row r="13" spans="1:9" ht="39.75" customHeight="1" x14ac:dyDescent="0.25">
      <c r="A13" s="15" t="s">
        <v>18</v>
      </c>
      <c r="B13" s="23" t="s">
        <v>71</v>
      </c>
      <c r="C13" s="22">
        <v>60</v>
      </c>
      <c r="D13" s="24" t="s">
        <v>72</v>
      </c>
      <c r="E13" s="16"/>
      <c r="F13" s="17"/>
      <c r="G13" s="18">
        <f t="shared" si="0"/>
        <v>0</v>
      </c>
      <c r="H13" s="19">
        <f t="shared" si="1"/>
        <v>0</v>
      </c>
      <c r="I13" s="20">
        <f t="shared" si="2"/>
        <v>0</v>
      </c>
    </row>
    <row r="14" spans="1:9" ht="39.75" customHeight="1" x14ac:dyDescent="0.25">
      <c r="A14" s="15" t="s">
        <v>19</v>
      </c>
      <c r="B14" s="23" t="s">
        <v>108</v>
      </c>
      <c r="C14" s="22">
        <v>50</v>
      </c>
      <c r="D14" s="24" t="s">
        <v>72</v>
      </c>
      <c r="E14" s="16"/>
      <c r="F14" s="17"/>
      <c r="G14" s="18">
        <f t="shared" si="0"/>
        <v>0</v>
      </c>
      <c r="H14" s="19">
        <f t="shared" si="1"/>
        <v>0</v>
      </c>
      <c r="I14" s="20">
        <f t="shared" si="2"/>
        <v>0</v>
      </c>
    </row>
    <row r="15" spans="1:9" ht="39.75" customHeight="1" x14ac:dyDescent="0.25">
      <c r="A15" s="15" t="s">
        <v>20</v>
      </c>
      <c r="B15" s="23" t="s">
        <v>73</v>
      </c>
      <c r="C15" s="22">
        <v>3</v>
      </c>
      <c r="D15" s="24" t="s">
        <v>69</v>
      </c>
      <c r="E15" s="16"/>
      <c r="F15" s="17"/>
      <c r="G15" s="18">
        <f t="shared" si="0"/>
        <v>0</v>
      </c>
      <c r="H15" s="19">
        <f t="shared" si="1"/>
        <v>0</v>
      </c>
      <c r="I15" s="20">
        <f t="shared" si="2"/>
        <v>0</v>
      </c>
    </row>
    <row r="16" spans="1:9" ht="39.75" customHeight="1" x14ac:dyDescent="0.25">
      <c r="A16" s="15" t="s">
        <v>21</v>
      </c>
      <c r="B16" s="23" t="s">
        <v>74</v>
      </c>
      <c r="C16" s="22">
        <v>100</v>
      </c>
      <c r="D16" s="24" t="s">
        <v>69</v>
      </c>
      <c r="E16" s="16"/>
      <c r="F16" s="17"/>
      <c r="G16" s="18">
        <f t="shared" si="0"/>
        <v>0</v>
      </c>
      <c r="H16" s="19">
        <f t="shared" si="1"/>
        <v>0</v>
      </c>
      <c r="I16" s="20">
        <f t="shared" si="2"/>
        <v>0</v>
      </c>
    </row>
    <row r="17" spans="1:9" ht="39.75" customHeight="1" x14ac:dyDescent="0.25">
      <c r="A17" s="15" t="s">
        <v>22</v>
      </c>
      <c r="B17" s="23" t="s">
        <v>75</v>
      </c>
      <c r="C17" s="22">
        <v>600</v>
      </c>
      <c r="D17" s="24" t="s">
        <v>69</v>
      </c>
      <c r="E17" s="16"/>
      <c r="F17" s="17"/>
      <c r="G17" s="18">
        <f t="shared" si="0"/>
        <v>0</v>
      </c>
      <c r="H17" s="19">
        <f t="shared" si="1"/>
        <v>0</v>
      </c>
      <c r="I17" s="20">
        <f t="shared" si="2"/>
        <v>0</v>
      </c>
    </row>
    <row r="18" spans="1:9" ht="39.75" customHeight="1" x14ac:dyDescent="0.25">
      <c r="A18" s="15" t="s">
        <v>23</v>
      </c>
      <c r="B18" s="23" t="s">
        <v>76</v>
      </c>
      <c r="C18" s="22">
        <v>400</v>
      </c>
      <c r="D18" s="24" t="s">
        <v>69</v>
      </c>
      <c r="E18" s="16"/>
      <c r="F18" s="17"/>
      <c r="G18" s="18">
        <f t="shared" si="0"/>
        <v>0</v>
      </c>
      <c r="H18" s="19">
        <f t="shared" si="1"/>
        <v>0</v>
      </c>
      <c r="I18" s="20">
        <f t="shared" si="2"/>
        <v>0</v>
      </c>
    </row>
    <row r="19" spans="1:9" ht="39.75" customHeight="1" x14ac:dyDescent="0.25">
      <c r="A19" s="15" t="s">
        <v>24</v>
      </c>
      <c r="B19" s="23" t="s">
        <v>77</v>
      </c>
      <c r="C19" s="22">
        <v>2</v>
      </c>
      <c r="D19" s="24" t="s">
        <v>69</v>
      </c>
      <c r="E19" s="16"/>
      <c r="F19" s="17"/>
      <c r="G19" s="18">
        <f t="shared" si="0"/>
        <v>0</v>
      </c>
      <c r="H19" s="19">
        <f t="shared" si="1"/>
        <v>0</v>
      </c>
      <c r="I19" s="20">
        <f t="shared" si="2"/>
        <v>0</v>
      </c>
    </row>
    <row r="20" spans="1:9" ht="39.75" customHeight="1" x14ac:dyDescent="0.25">
      <c r="A20" s="15" t="s">
        <v>25</v>
      </c>
      <c r="B20" s="23" t="s">
        <v>109</v>
      </c>
      <c r="C20" s="22">
        <v>50</v>
      </c>
      <c r="D20" s="24" t="s">
        <v>69</v>
      </c>
      <c r="E20" s="16"/>
      <c r="F20" s="17"/>
      <c r="G20" s="18">
        <f t="shared" si="0"/>
        <v>0</v>
      </c>
      <c r="H20" s="19">
        <f t="shared" si="1"/>
        <v>0</v>
      </c>
      <c r="I20" s="20">
        <f t="shared" si="2"/>
        <v>0</v>
      </c>
    </row>
    <row r="21" spans="1:9" ht="39.75" customHeight="1" x14ac:dyDescent="0.25">
      <c r="A21" s="15" t="s">
        <v>26</v>
      </c>
      <c r="B21" s="23" t="s">
        <v>110</v>
      </c>
      <c r="C21" s="22">
        <v>200</v>
      </c>
      <c r="D21" s="24" t="s">
        <v>72</v>
      </c>
      <c r="E21" s="16"/>
      <c r="F21" s="17"/>
      <c r="G21" s="18">
        <f t="shared" si="0"/>
        <v>0</v>
      </c>
      <c r="H21" s="19">
        <f t="shared" si="1"/>
        <v>0</v>
      </c>
      <c r="I21" s="20">
        <f t="shared" si="2"/>
        <v>0</v>
      </c>
    </row>
    <row r="22" spans="1:9" ht="39.75" customHeight="1" x14ac:dyDescent="0.25">
      <c r="A22" s="15" t="s">
        <v>27</v>
      </c>
      <c r="B22" s="23" t="s">
        <v>78</v>
      </c>
      <c r="C22" s="22">
        <v>25</v>
      </c>
      <c r="D22" s="24" t="s">
        <v>69</v>
      </c>
      <c r="E22" s="16"/>
      <c r="F22" s="17"/>
      <c r="G22" s="18">
        <f t="shared" si="0"/>
        <v>0</v>
      </c>
      <c r="H22" s="19">
        <f t="shared" si="1"/>
        <v>0</v>
      </c>
      <c r="I22" s="20">
        <f t="shared" si="2"/>
        <v>0</v>
      </c>
    </row>
    <row r="23" spans="1:9" ht="39.75" customHeight="1" x14ac:dyDescent="0.25">
      <c r="A23" s="15" t="s">
        <v>28</v>
      </c>
      <c r="B23" s="23" t="s">
        <v>111</v>
      </c>
      <c r="C23" s="22">
        <v>550</v>
      </c>
      <c r="D23" s="24" t="s">
        <v>69</v>
      </c>
      <c r="E23" s="16"/>
      <c r="F23" s="17"/>
      <c r="G23" s="18">
        <f t="shared" si="0"/>
        <v>0</v>
      </c>
      <c r="H23" s="19">
        <f t="shared" si="1"/>
        <v>0</v>
      </c>
      <c r="I23" s="20">
        <f t="shared" si="2"/>
        <v>0</v>
      </c>
    </row>
    <row r="24" spans="1:9" ht="51" customHeight="1" x14ac:dyDescent="0.25">
      <c r="A24" s="15" t="s">
        <v>29</v>
      </c>
      <c r="B24" s="23" t="s">
        <v>79</v>
      </c>
      <c r="C24" s="22">
        <v>2800</v>
      </c>
      <c r="D24" s="24" t="s">
        <v>69</v>
      </c>
      <c r="E24" s="16"/>
      <c r="F24" s="17"/>
      <c r="G24" s="18">
        <f t="shared" si="0"/>
        <v>0</v>
      </c>
      <c r="H24" s="19">
        <f t="shared" si="1"/>
        <v>0</v>
      </c>
      <c r="I24" s="20">
        <f t="shared" si="2"/>
        <v>0</v>
      </c>
    </row>
    <row r="25" spans="1:9" ht="46.5" customHeight="1" x14ac:dyDescent="0.25">
      <c r="A25" s="15" t="s">
        <v>30</v>
      </c>
      <c r="B25" s="23" t="s">
        <v>112</v>
      </c>
      <c r="C25" s="22">
        <v>50</v>
      </c>
      <c r="D25" s="24" t="s">
        <v>72</v>
      </c>
      <c r="E25" s="16"/>
      <c r="F25" s="17"/>
      <c r="G25" s="18">
        <f t="shared" si="0"/>
        <v>0</v>
      </c>
      <c r="H25" s="19">
        <f t="shared" si="1"/>
        <v>0</v>
      </c>
      <c r="I25" s="20">
        <f t="shared" si="2"/>
        <v>0</v>
      </c>
    </row>
    <row r="26" spans="1:9" ht="39.75" customHeight="1" x14ac:dyDescent="0.25">
      <c r="A26" s="15" t="s">
        <v>31</v>
      </c>
      <c r="B26" s="23" t="s">
        <v>80</v>
      </c>
      <c r="C26" s="22">
        <v>100</v>
      </c>
      <c r="D26" s="24" t="s">
        <v>69</v>
      </c>
      <c r="E26" s="16"/>
      <c r="F26" s="17"/>
      <c r="G26" s="18">
        <f t="shared" si="0"/>
        <v>0</v>
      </c>
      <c r="H26" s="19">
        <f t="shared" si="1"/>
        <v>0</v>
      </c>
      <c r="I26" s="20">
        <f t="shared" si="2"/>
        <v>0</v>
      </c>
    </row>
    <row r="27" spans="1:9" ht="39.75" customHeight="1" x14ac:dyDescent="0.25">
      <c r="A27" s="15" t="s">
        <v>32</v>
      </c>
      <c r="B27" s="23" t="s">
        <v>81</v>
      </c>
      <c r="C27" s="22">
        <v>30</v>
      </c>
      <c r="D27" s="24" t="s">
        <v>69</v>
      </c>
      <c r="E27" s="16"/>
      <c r="F27" s="17"/>
      <c r="G27" s="18">
        <f t="shared" si="0"/>
        <v>0</v>
      </c>
      <c r="H27" s="19">
        <f t="shared" si="1"/>
        <v>0</v>
      </c>
      <c r="I27" s="20">
        <f t="shared" si="2"/>
        <v>0</v>
      </c>
    </row>
    <row r="28" spans="1:9" ht="39.75" customHeight="1" x14ac:dyDescent="0.25">
      <c r="A28" s="15" t="s">
        <v>33</v>
      </c>
      <c r="B28" s="23" t="s">
        <v>82</v>
      </c>
      <c r="C28" s="22">
        <v>40</v>
      </c>
      <c r="D28" s="24" t="s">
        <v>69</v>
      </c>
      <c r="E28" s="16"/>
      <c r="F28" s="17"/>
      <c r="G28" s="18">
        <f t="shared" si="0"/>
        <v>0</v>
      </c>
      <c r="H28" s="19">
        <f t="shared" si="1"/>
        <v>0</v>
      </c>
      <c r="I28" s="20">
        <f t="shared" si="2"/>
        <v>0</v>
      </c>
    </row>
    <row r="29" spans="1:9" ht="39.75" customHeight="1" x14ac:dyDescent="0.25">
      <c r="A29" s="15" t="s">
        <v>34</v>
      </c>
      <c r="B29" s="23" t="s">
        <v>83</v>
      </c>
      <c r="C29" s="22">
        <v>160</v>
      </c>
      <c r="D29" s="24" t="s">
        <v>69</v>
      </c>
      <c r="E29" s="16"/>
      <c r="F29" s="17"/>
      <c r="G29" s="18">
        <f t="shared" si="0"/>
        <v>0</v>
      </c>
      <c r="H29" s="19">
        <f t="shared" si="1"/>
        <v>0</v>
      </c>
      <c r="I29" s="20">
        <f t="shared" si="2"/>
        <v>0</v>
      </c>
    </row>
    <row r="30" spans="1:9" ht="65.25" customHeight="1" x14ac:dyDescent="0.25">
      <c r="A30" s="15" t="s">
        <v>35</v>
      </c>
      <c r="B30" s="23" t="s">
        <v>113</v>
      </c>
      <c r="C30" s="22">
        <v>600</v>
      </c>
      <c r="D30" s="24" t="s">
        <v>69</v>
      </c>
      <c r="E30" s="16"/>
      <c r="F30" s="17"/>
      <c r="G30" s="18">
        <f t="shared" si="0"/>
        <v>0</v>
      </c>
      <c r="H30" s="19">
        <f t="shared" si="1"/>
        <v>0</v>
      </c>
      <c r="I30" s="20">
        <f t="shared" si="2"/>
        <v>0</v>
      </c>
    </row>
    <row r="31" spans="1:9" ht="39.75" customHeight="1" x14ac:dyDescent="0.25">
      <c r="A31" s="15" t="s">
        <v>36</v>
      </c>
      <c r="B31" s="23" t="s">
        <v>114</v>
      </c>
      <c r="C31" s="22">
        <v>350</v>
      </c>
      <c r="D31" s="24" t="s">
        <v>72</v>
      </c>
      <c r="E31" s="16"/>
      <c r="F31" s="17"/>
      <c r="G31" s="18">
        <f t="shared" si="0"/>
        <v>0</v>
      </c>
      <c r="H31" s="19">
        <f t="shared" si="1"/>
        <v>0</v>
      </c>
      <c r="I31" s="20">
        <f t="shared" si="2"/>
        <v>0</v>
      </c>
    </row>
    <row r="32" spans="1:9" ht="39.75" customHeight="1" x14ac:dyDescent="0.25">
      <c r="A32" s="15" t="s">
        <v>37</v>
      </c>
      <c r="B32" s="23" t="s">
        <v>84</v>
      </c>
      <c r="C32" s="22">
        <v>12</v>
      </c>
      <c r="D32" s="24" t="s">
        <v>69</v>
      </c>
      <c r="E32" s="16"/>
      <c r="F32" s="17"/>
      <c r="G32" s="18">
        <f t="shared" si="0"/>
        <v>0</v>
      </c>
      <c r="H32" s="19">
        <f t="shared" si="1"/>
        <v>0</v>
      </c>
      <c r="I32" s="20">
        <f t="shared" si="2"/>
        <v>0</v>
      </c>
    </row>
    <row r="33" spans="1:9" ht="39.75" customHeight="1" x14ac:dyDescent="0.25">
      <c r="A33" s="15" t="s">
        <v>38</v>
      </c>
      <c r="B33" s="23" t="s">
        <v>85</v>
      </c>
      <c r="C33" s="22">
        <v>40</v>
      </c>
      <c r="D33" s="24" t="s">
        <v>72</v>
      </c>
      <c r="E33" s="16"/>
      <c r="F33" s="17"/>
      <c r="G33" s="18">
        <f t="shared" si="0"/>
        <v>0</v>
      </c>
      <c r="H33" s="19">
        <f t="shared" si="1"/>
        <v>0</v>
      </c>
      <c r="I33" s="20">
        <f t="shared" si="2"/>
        <v>0</v>
      </c>
    </row>
    <row r="34" spans="1:9" ht="39.75" customHeight="1" x14ac:dyDescent="0.25">
      <c r="A34" s="15" t="s">
        <v>39</v>
      </c>
      <c r="B34" s="23" t="s">
        <v>86</v>
      </c>
      <c r="C34" s="22">
        <v>600</v>
      </c>
      <c r="D34" s="24" t="s">
        <v>69</v>
      </c>
      <c r="E34" s="16"/>
      <c r="F34" s="17"/>
      <c r="G34" s="18">
        <f t="shared" si="0"/>
        <v>0</v>
      </c>
      <c r="H34" s="19">
        <f t="shared" si="1"/>
        <v>0</v>
      </c>
      <c r="I34" s="20">
        <f t="shared" si="2"/>
        <v>0</v>
      </c>
    </row>
    <row r="35" spans="1:9" ht="74.25" customHeight="1" x14ac:dyDescent="0.25">
      <c r="A35" s="15" t="s">
        <v>40</v>
      </c>
      <c r="B35" s="23" t="s">
        <v>87</v>
      </c>
      <c r="C35" s="22">
        <v>1200</v>
      </c>
      <c r="D35" s="24" t="s">
        <v>69</v>
      </c>
      <c r="E35" s="16"/>
      <c r="F35" s="17"/>
      <c r="G35" s="18">
        <f t="shared" si="0"/>
        <v>0</v>
      </c>
      <c r="H35" s="19">
        <f t="shared" si="1"/>
        <v>0</v>
      </c>
      <c r="I35" s="20">
        <f t="shared" si="2"/>
        <v>0</v>
      </c>
    </row>
    <row r="36" spans="1:9" ht="43.5" customHeight="1" x14ac:dyDescent="0.25">
      <c r="A36" s="15" t="s">
        <v>41</v>
      </c>
      <c r="B36" s="23" t="s">
        <v>88</v>
      </c>
      <c r="C36" s="22">
        <v>40</v>
      </c>
      <c r="D36" s="24" t="s">
        <v>69</v>
      </c>
      <c r="E36" s="16"/>
      <c r="F36" s="17"/>
      <c r="G36" s="18">
        <f t="shared" si="0"/>
        <v>0</v>
      </c>
      <c r="H36" s="19">
        <f t="shared" si="1"/>
        <v>0</v>
      </c>
      <c r="I36" s="20">
        <f t="shared" si="2"/>
        <v>0</v>
      </c>
    </row>
    <row r="37" spans="1:9" ht="39.75" customHeight="1" x14ac:dyDescent="0.25">
      <c r="A37" s="15" t="s">
        <v>42</v>
      </c>
      <c r="B37" s="23" t="s">
        <v>115</v>
      </c>
      <c r="C37" s="22">
        <v>200</v>
      </c>
      <c r="D37" s="24" t="s">
        <v>72</v>
      </c>
      <c r="E37" s="16"/>
      <c r="F37" s="17"/>
      <c r="G37" s="18">
        <f t="shared" si="0"/>
        <v>0</v>
      </c>
      <c r="H37" s="19">
        <f t="shared" si="1"/>
        <v>0</v>
      </c>
      <c r="I37" s="20">
        <f t="shared" si="2"/>
        <v>0</v>
      </c>
    </row>
    <row r="38" spans="1:9" ht="39.75" customHeight="1" x14ac:dyDescent="0.25">
      <c r="A38" s="15" t="s">
        <v>43</v>
      </c>
      <c r="B38" s="23" t="s">
        <v>89</v>
      </c>
      <c r="C38" s="22">
        <v>250</v>
      </c>
      <c r="D38" s="24" t="s">
        <v>69</v>
      </c>
      <c r="E38" s="16"/>
      <c r="F38" s="17"/>
      <c r="G38" s="18">
        <f t="shared" si="0"/>
        <v>0</v>
      </c>
      <c r="H38" s="19">
        <f t="shared" si="1"/>
        <v>0</v>
      </c>
      <c r="I38" s="20">
        <f t="shared" si="2"/>
        <v>0</v>
      </c>
    </row>
    <row r="39" spans="1:9" ht="39.75" customHeight="1" x14ac:dyDescent="0.25">
      <c r="A39" s="15" t="s">
        <v>44</v>
      </c>
      <c r="B39" s="23" t="s">
        <v>90</v>
      </c>
      <c r="C39" s="22">
        <v>300</v>
      </c>
      <c r="D39" s="24" t="s">
        <v>69</v>
      </c>
      <c r="E39" s="16"/>
      <c r="F39" s="17"/>
      <c r="G39" s="18">
        <f t="shared" si="0"/>
        <v>0</v>
      </c>
      <c r="H39" s="19">
        <f t="shared" si="1"/>
        <v>0</v>
      </c>
      <c r="I39" s="20">
        <f t="shared" si="2"/>
        <v>0</v>
      </c>
    </row>
    <row r="40" spans="1:9" ht="44.25" customHeight="1" x14ac:dyDescent="0.25">
      <c r="A40" s="15" t="s">
        <v>45</v>
      </c>
      <c r="B40" s="23" t="s">
        <v>91</v>
      </c>
      <c r="C40" s="22">
        <v>120</v>
      </c>
      <c r="D40" s="24" t="s">
        <v>69</v>
      </c>
      <c r="E40" s="16"/>
      <c r="F40" s="17"/>
      <c r="G40" s="18">
        <f t="shared" si="0"/>
        <v>0</v>
      </c>
      <c r="H40" s="19">
        <f t="shared" si="1"/>
        <v>0</v>
      </c>
      <c r="I40" s="20">
        <f t="shared" si="2"/>
        <v>0</v>
      </c>
    </row>
    <row r="41" spans="1:9" ht="39.75" customHeight="1" x14ac:dyDescent="0.25">
      <c r="A41" s="15" t="s">
        <v>46</v>
      </c>
      <c r="B41" s="23" t="s">
        <v>92</v>
      </c>
      <c r="C41" s="22">
        <v>60</v>
      </c>
      <c r="D41" s="24" t="s">
        <v>69</v>
      </c>
      <c r="E41" s="16"/>
      <c r="F41" s="17"/>
      <c r="G41" s="18">
        <f t="shared" si="0"/>
        <v>0</v>
      </c>
      <c r="H41" s="19">
        <f t="shared" si="1"/>
        <v>0</v>
      </c>
      <c r="I41" s="20">
        <f t="shared" si="2"/>
        <v>0</v>
      </c>
    </row>
    <row r="42" spans="1:9" ht="45.75" customHeight="1" x14ac:dyDescent="0.25">
      <c r="A42" s="15" t="s">
        <v>47</v>
      </c>
      <c r="B42" s="23" t="s">
        <v>93</v>
      </c>
      <c r="C42" s="22">
        <v>35</v>
      </c>
      <c r="D42" s="24" t="s">
        <v>69</v>
      </c>
      <c r="E42" s="16"/>
      <c r="F42" s="17"/>
      <c r="G42" s="18">
        <f t="shared" si="0"/>
        <v>0</v>
      </c>
      <c r="H42" s="19">
        <f t="shared" si="1"/>
        <v>0</v>
      </c>
      <c r="I42" s="20">
        <f t="shared" si="2"/>
        <v>0</v>
      </c>
    </row>
    <row r="43" spans="1:9" ht="61.5" customHeight="1" x14ac:dyDescent="0.25">
      <c r="A43" s="15" t="s">
        <v>48</v>
      </c>
      <c r="B43" s="23" t="s">
        <v>94</v>
      </c>
      <c r="C43" s="22">
        <v>270</v>
      </c>
      <c r="D43" s="24" t="s">
        <v>69</v>
      </c>
      <c r="E43" s="16"/>
      <c r="F43" s="17"/>
      <c r="G43" s="18">
        <f t="shared" ref="G43:G61" si="3">F43*(1+E43)</f>
        <v>0</v>
      </c>
      <c r="H43" s="19">
        <f t="shared" ref="H43:H61" si="4">C43*F43</f>
        <v>0</v>
      </c>
      <c r="I43" s="20">
        <f t="shared" ref="I43:I61" si="5">C43*G43</f>
        <v>0</v>
      </c>
    </row>
    <row r="44" spans="1:9" ht="39.75" customHeight="1" x14ac:dyDescent="0.25">
      <c r="A44" s="15" t="s">
        <v>49</v>
      </c>
      <c r="B44" s="23" t="s">
        <v>95</v>
      </c>
      <c r="C44" s="22">
        <v>500</v>
      </c>
      <c r="D44" s="24" t="s">
        <v>69</v>
      </c>
      <c r="E44" s="16"/>
      <c r="F44" s="17"/>
      <c r="G44" s="18">
        <f t="shared" si="3"/>
        <v>0</v>
      </c>
      <c r="H44" s="19">
        <f t="shared" si="4"/>
        <v>0</v>
      </c>
      <c r="I44" s="20">
        <f t="shared" si="5"/>
        <v>0</v>
      </c>
    </row>
    <row r="45" spans="1:9" ht="39.75" customHeight="1" x14ac:dyDescent="0.25">
      <c r="A45" s="15" t="s">
        <v>50</v>
      </c>
      <c r="B45" s="23" t="s">
        <v>96</v>
      </c>
      <c r="C45" s="22">
        <v>120</v>
      </c>
      <c r="D45" s="24" t="s">
        <v>69</v>
      </c>
      <c r="E45" s="16"/>
      <c r="F45" s="17"/>
      <c r="G45" s="18">
        <f t="shared" si="3"/>
        <v>0</v>
      </c>
      <c r="H45" s="19">
        <f t="shared" si="4"/>
        <v>0</v>
      </c>
      <c r="I45" s="20">
        <f t="shared" si="5"/>
        <v>0</v>
      </c>
    </row>
    <row r="46" spans="1:9" ht="39.75" customHeight="1" x14ac:dyDescent="0.25">
      <c r="A46" s="15" t="s">
        <v>51</v>
      </c>
      <c r="B46" s="23" t="s">
        <v>97</v>
      </c>
      <c r="C46" s="22">
        <v>30</v>
      </c>
      <c r="D46" s="24" t="s">
        <v>69</v>
      </c>
      <c r="E46" s="16"/>
      <c r="F46" s="17"/>
      <c r="G46" s="18">
        <f t="shared" si="3"/>
        <v>0</v>
      </c>
      <c r="H46" s="19">
        <f t="shared" si="4"/>
        <v>0</v>
      </c>
      <c r="I46" s="20">
        <f t="shared" si="5"/>
        <v>0</v>
      </c>
    </row>
    <row r="47" spans="1:9" ht="39.75" customHeight="1" x14ac:dyDescent="0.25">
      <c r="A47" s="15" t="s">
        <v>52</v>
      </c>
      <c r="B47" s="23" t="s">
        <v>116</v>
      </c>
      <c r="C47" s="22">
        <v>160</v>
      </c>
      <c r="D47" s="24" t="s">
        <v>69</v>
      </c>
      <c r="E47" s="16"/>
      <c r="F47" s="17"/>
      <c r="G47" s="18">
        <f t="shared" si="3"/>
        <v>0</v>
      </c>
      <c r="H47" s="19">
        <f t="shared" si="4"/>
        <v>0</v>
      </c>
      <c r="I47" s="20">
        <f t="shared" si="5"/>
        <v>0</v>
      </c>
    </row>
    <row r="48" spans="1:9" ht="39.75" customHeight="1" x14ac:dyDescent="0.25">
      <c r="A48" s="15" t="s">
        <v>53</v>
      </c>
      <c r="B48" s="23" t="s">
        <v>98</v>
      </c>
      <c r="C48" s="22">
        <v>40</v>
      </c>
      <c r="D48" s="24" t="s">
        <v>72</v>
      </c>
      <c r="E48" s="16"/>
      <c r="F48" s="17"/>
      <c r="G48" s="18">
        <f t="shared" si="3"/>
        <v>0</v>
      </c>
      <c r="H48" s="19">
        <f t="shared" si="4"/>
        <v>0</v>
      </c>
      <c r="I48" s="20">
        <f t="shared" si="5"/>
        <v>0</v>
      </c>
    </row>
    <row r="49" spans="1:9" ht="39.75" customHeight="1" x14ac:dyDescent="0.25">
      <c r="A49" s="15" t="s">
        <v>54</v>
      </c>
      <c r="B49" s="23" t="s">
        <v>99</v>
      </c>
      <c r="C49" s="22">
        <v>10</v>
      </c>
      <c r="D49" s="24" t="s">
        <v>72</v>
      </c>
      <c r="E49" s="16"/>
      <c r="F49" s="17"/>
      <c r="G49" s="18">
        <f t="shared" si="3"/>
        <v>0</v>
      </c>
      <c r="H49" s="19">
        <f t="shared" si="4"/>
        <v>0</v>
      </c>
      <c r="I49" s="20">
        <f t="shared" si="5"/>
        <v>0</v>
      </c>
    </row>
    <row r="50" spans="1:9" ht="39.75" customHeight="1" x14ac:dyDescent="0.25">
      <c r="A50" s="15" t="s">
        <v>55</v>
      </c>
      <c r="B50" s="23" t="s">
        <v>117</v>
      </c>
      <c r="C50" s="22">
        <v>160</v>
      </c>
      <c r="D50" s="24" t="s">
        <v>72</v>
      </c>
      <c r="E50" s="16"/>
      <c r="F50" s="17"/>
      <c r="G50" s="18">
        <f t="shared" si="3"/>
        <v>0</v>
      </c>
      <c r="H50" s="19">
        <f t="shared" si="4"/>
        <v>0</v>
      </c>
      <c r="I50" s="20">
        <f t="shared" si="5"/>
        <v>0</v>
      </c>
    </row>
    <row r="51" spans="1:9" ht="39.75" customHeight="1" x14ac:dyDescent="0.25">
      <c r="A51" s="15" t="s">
        <v>56</v>
      </c>
      <c r="B51" s="23" t="s">
        <v>100</v>
      </c>
      <c r="C51" s="22">
        <v>250</v>
      </c>
      <c r="D51" s="24" t="s">
        <v>72</v>
      </c>
      <c r="E51" s="16"/>
      <c r="F51" s="17"/>
      <c r="G51" s="18">
        <f t="shared" si="3"/>
        <v>0</v>
      </c>
      <c r="H51" s="19">
        <f t="shared" si="4"/>
        <v>0</v>
      </c>
      <c r="I51" s="20">
        <f t="shared" si="5"/>
        <v>0</v>
      </c>
    </row>
    <row r="52" spans="1:9" ht="39.75" customHeight="1" x14ac:dyDescent="0.25">
      <c r="A52" s="15" t="s">
        <v>57</v>
      </c>
      <c r="B52" s="23" t="s">
        <v>118</v>
      </c>
      <c r="C52" s="22">
        <v>260</v>
      </c>
      <c r="D52" s="24" t="s">
        <v>72</v>
      </c>
      <c r="E52" s="16"/>
      <c r="F52" s="17"/>
      <c r="G52" s="18">
        <f t="shared" si="3"/>
        <v>0</v>
      </c>
      <c r="H52" s="19">
        <f t="shared" si="4"/>
        <v>0</v>
      </c>
      <c r="I52" s="20">
        <f t="shared" si="5"/>
        <v>0</v>
      </c>
    </row>
    <row r="53" spans="1:9" ht="39.75" customHeight="1" x14ac:dyDescent="0.25">
      <c r="A53" s="15" t="s">
        <v>58</v>
      </c>
      <c r="B53" s="23" t="s">
        <v>101</v>
      </c>
      <c r="C53" s="22">
        <v>150</v>
      </c>
      <c r="D53" s="24" t="s">
        <v>69</v>
      </c>
      <c r="E53" s="16"/>
      <c r="F53" s="17"/>
      <c r="G53" s="18">
        <f t="shared" si="3"/>
        <v>0</v>
      </c>
      <c r="H53" s="19">
        <f t="shared" si="4"/>
        <v>0</v>
      </c>
      <c r="I53" s="20">
        <f t="shared" si="5"/>
        <v>0</v>
      </c>
    </row>
    <row r="54" spans="1:9" ht="39.75" customHeight="1" x14ac:dyDescent="0.25">
      <c r="A54" s="15" t="s">
        <v>59</v>
      </c>
      <c r="B54" s="23" t="s">
        <v>102</v>
      </c>
      <c r="C54" s="22">
        <v>25</v>
      </c>
      <c r="D54" s="24" t="s">
        <v>72</v>
      </c>
      <c r="E54" s="16"/>
      <c r="F54" s="17"/>
      <c r="G54" s="18">
        <f t="shared" si="3"/>
        <v>0</v>
      </c>
      <c r="H54" s="19">
        <f t="shared" si="4"/>
        <v>0</v>
      </c>
      <c r="I54" s="20">
        <f t="shared" si="5"/>
        <v>0</v>
      </c>
    </row>
    <row r="55" spans="1:9" ht="39.75" customHeight="1" x14ac:dyDescent="0.25">
      <c r="A55" s="15" t="s">
        <v>60</v>
      </c>
      <c r="B55" s="23" t="s">
        <v>119</v>
      </c>
      <c r="C55" s="22">
        <v>60</v>
      </c>
      <c r="D55" s="24" t="s">
        <v>72</v>
      </c>
      <c r="E55" s="16"/>
      <c r="F55" s="17"/>
      <c r="G55" s="18">
        <f t="shared" si="3"/>
        <v>0</v>
      </c>
      <c r="H55" s="19">
        <f t="shared" si="4"/>
        <v>0</v>
      </c>
      <c r="I55" s="20">
        <f t="shared" si="5"/>
        <v>0</v>
      </c>
    </row>
    <row r="56" spans="1:9" ht="39.75" customHeight="1" x14ac:dyDescent="0.25">
      <c r="A56" s="15" t="s">
        <v>61</v>
      </c>
      <c r="B56" s="23" t="s">
        <v>120</v>
      </c>
      <c r="C56" s="22">
        <v>200</v>
      </c>
      <c r="D56" s="24" t="s">
        <v>69</v>
      </c>
      <c r="E56" s="16"/>
      <c r="F56" s="17"/>
      <c r="G56" s="18">
        <f t="shared" si="3"/>
        <v>0</v>
      </c>
      <c r="H56" s="19">
        <f t="shared" si="4"/>
        <v>0</v>
      </c>
      <c r="I56" s="20">
        <f t="shared" si="5"/>
        <v>0</v>
      </c>
    </row>
    <row r="57" spans="1:9" ht="39.75" customHeight="1" x14ac:dyDescent="0.25">
      <c r="A57" s="15" t="s">
        <v>62</v>
      </c>
      <c r="B57" s="23" t="s">
        <v>103</v>
      </c>
      <c r="C57" s="22">
        <v>60</v>
      </c>
      <c r="D57" s="24" t="s">
        <v>69</v>
      </c>
      <c r="E57" s="16"/>
      <c r="F57" s="17"/>
      <c r="G57" s="18">
        <f t="shared" si="3"/>
        <v>0</v>
      </c>
      <c r="H57" s="19">
        <f t="shared" si="4"/>
        <v>0</v>
      </c>
      <c r="I57" s="20">
        <f t="shared" si="5"/>
        <v>0</v>
      </c>
    </row>
    <row r="58" spans="1:9" ht="39.75" customHeight="1" x14ac:dyDescent="0.25">
      <c r="A58" s="15" t="s">
        <v>63</v>
      </c>
      <c r="B58" s="23" t="s">
        <v>104</v>
      </c>
      <c r="C58" s="22">
        <v>10</v>
      </c>
      <c r="D58" s="24" t="s">
        <v>69</v>
      </c>
      <c r="E58" s="16"/>
      <c r="F58" s="17"/>
      <c r="G58" s="18">
        <f t="shared" si="3"/>
        <v>0</v>
      </c>
      <c r="H58" s="19">
        <f t="shared" si="4"/>
        <v>0</v>
      </c>
      <c r="I58" s="20">
        <f t="shared" si="5"/>
        <v>0</v>
      </c>
    </row>
    <row r="59" spans="1:9" ht="39.75" customHeight="1" x14ac:dyDescent="0.25">
      <c r="A59" s="15" t="s">
        <v>64</v>
      </c>
      <c r="B59" s="23" t="s">
        <v>105</v>
      </c>
      <c r="C59" s="22">
        <v>10</v>
      </c>
      <c r="D59" s="24" t="s">
        <v>69</v>
      </c>
      <c r="E59" s="16"/>
      <c r="F59" s="17"/>
      <c r="G59" s="18">
        <f t="shared" si="3"/>
        <v>0</v>
      </c>
      <c r="H59" s="19">
        <f t="shared" si="4"/>
        <v>0</v>
      </c>
      <c r="I59" s="20">
        <f t="shared" si="5"/>
        <v>0</v>
      </c>
    </row>
    <row r="60" spans="1:9" ht="39.75" customHeight="1" x14ac:dyDescent="0.25">
      <c r="A60" s="15" t="s">
        <v>65</v>
      </c>
      <c r="B60" s="23" t="s">
        <v>106</v>
      </c>
      <c r="C60" s="22">
        <v>4</v>
      </c>
      <c r="D60" s="24" t="s">
        <v>72</v>
      </c>
      <c r="E60" s="16"/>
      <c r="F60" s="17"/>
      <c r="G60" s="18">
        <f t="shared" si="3"/>
        <v>0</v>
      </c>
      <c r="H60" s="19">
        <f t="shared" si="4"/>
        <v>0</v>
      </c>
      <c r="I60" s="20">
        <f t="shared" si="5"/>
        <v>0</v>
      </c>
    </row>
    <row r="61" spans="1:9" ht="39.75" customHeight="1" x14ac:dyDescent="0.25">
      <c r="A61" s="15" t="s">
        <v>66</v>
      </c>
      <c r="B61" s="23" t="s">
        <v>107</v>
      </c>
      <c r="C61" s="22">
        <v>4</v>
      </c>
      <c r="D61" s="24" t="s">
        <v>72</v>
      </c>
      <c r="E61" s="16"/>
      <c r="F61" s="17"/>
      <c r="G61" s="18">
        <f t="shared" si="3"/>
        <v>0</v>
      </c>
      <c r="H61" s="19">
        <f t="shared" si="4"/>
        <v>0</v>
      </c>
      <c r="I61" s="20">
        <f t="shared" si="5"/>
        <v>0</v>
      </c>
    </row>
    <row r="62" spans="1:9" ht="36" customHeight="1" x14ac:dyDescent="0.25">
      <c r="A62" s="25" t="s">
        <v>67</v>
      </c>
      <c r="B62" s="25"/>
      <c r="C62" s="25"/>
      <c r="D62" s="25"/>
      <c r="E62" s="25"/>
      <c r="F62" s="25"/>
      <c r="G62" s="25"/>
      <c r="H62" s="19">
        <f>SUM(H11:H61)</f>
        <v>0</v>
      </c>
      <c r="I62" s="21">
        <f>SUM(I11:I61)</f>
        <v>0</v>
      </c>
    </row>
  </sheetData>
  <sheetProtection algorithmName="SHA-512" hashValue="4xDwopLyFEkmL6mL69b5ZtRkrNx7vnozFH/r5wOQPb7DwGkP3CqKvmeqtEdKulzYRprBUTPWeC5Pwv32dlCR3Q==" saltValue="DnhLEhrV24jMT3a9NVQQ5A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62:G62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2025-10-28T13:12:49Z</cp:lastPrinted>
  <dcterms:created xsi:type="dcterms:W3CDTF">2021-12-30T11:32:54Z</dcterms:created>
  <dcterms:modified xsi:type="dcterms:W3CDTF">2025-12-02T15:31:28Z</dcterms:modified>
  <dc:language>pl-PL</dc:language>
</cp:coreProperties>
</file>